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Feuil1" sheetId="1" r:id="rId1"/>
    <sheet name="Feuil2" sheetId="2" r:id="rId2"/>
    <sheet name="Feuil3" sheetId="3" r:id="rId3"/>
  </sheets>
  <definedNames>
    <definedName name="HVC">Feuil2!$A$1:$C$1</definedName>
    <definedName name="nom">Feuil1!$L$1:$N$1</definedName>
  </definedNames>
  <calcPr calcId="145621"/>
</workbook>
</file>

<file path=xl/calcChain.xml><?xml version="1.0" encoding="utf-8"?>
<calcChain xmlns="http://schemas.openxmlformats.org/spreadsheetml/2006/main">
  <c r="B18" i="1" l="1"/>
  <c r="B26" i="1"/>
  <c r="B28" i="1" s="1"/>
  <c r="B25" i="1"/>
  <c r="B27" i="1" s="1"/>
  <c r="B30" i="1" s="1"/>
  <c r="B31" i="1" s="1"/>
  <c r="B15" i="1"/>
  <c r="B14" i="1"/>
  <c r="B17" i="1" s="1"/>
  <c r="B13" i="1"/>
  <c r="B12" i="1"/>
</calcChain>
</file>

<file path=xl/sharedStrings.xml><?xml version="1.0" encoding="utf-8"?>
<sst xmlns="http://schemas.openxmlformats.org/spreadsheetml/2006/main" count="25" uniqueCount="25">
  <si>
    <t>colza</t>
  </si>
  <si>
    <t xml:space="preserve">1 kilo de colza </t>
  </si>
  <si>
    <t xml:space="preserve">1 kilo de tournesol </t>
  </si>
  <si>
    <t>HVC (L)</t>
  </si>
  <si>
    <t>tourteau (kg)</t>
  </si>
  <si>
    <t xml:space="preserve">Prix du colza a la tonne </t>
  </si>
  <si>
    <t xml:space="preserve">Prix HVC au litre </t>
  </si>
  <si>
    <t>volume d'hvc pour 1 tonne (l)</t>
  </si>
  <si>
    <t>volume tourteau pr 1 tonne (kg)</t>
  </si>
  <si>
    <t xml:space="preserve">prix vendu 1 tonne (tourteau) </t>
  </si>
  <si>
    <t>prix vendu pour 1 tonne produite (l)</t>
  </si>
  <si>
    <t xml:space="preserve">prix du tourteaux  (EN KG) </t>
  </si>
  <si>
    <t xml:space="preserve">total revenu colza </t>
  </si>
  <si>
    <t xml:space="preserve">Prix du tournesol a la tonne </t>
  </si>
  <si>
    <t>prix du tourteau tournesol</t>
  </si>
  <si>
    <t>volume d'HVC pour 1 tonne (L)</t>
  </si>
  <si>
    <t>volume tourteau pr 1 tonne (KG)</t>
  </si>
  <si>
    <t>prix vendu pr 1 tonne produite (tourteau</t>
  </si>
  <si>
    <t>prix vendu pr 1 tonne produite (HVC)</t>
  </si>
  <si>
    <t xml:space="preserve">total revenu tournesol </t>
  </si>
  <si>
    <t xml:space="preserve">Bénéfice ou perte sur hvc colza </t>
  </si>
  <si>
    <t>bénéfice ou perte sur HVC tournesol</t>
  </si>
  <si>
    <t xml:space="preserve">les cases rouge sont des resultat sur votre activité </t>
  </si>
  <si>
    <t>les cases orange ne sont pas a remplir n'y toucher pas pour le bon fonctionnement</t>
  </si>
  <si>
    <t xml:space="preserve">les cases jaune sont a remplir ou a selectionner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</si>
</sst>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_-* #,##0.00\ [$€-40C]_-;\-* #,##0.00\ [$€-40C]_-;_-* &quot;-&quot;??\ [$€-40C]_-;_-@_-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6" fontId="2" fillId="5" borderId="1" xfId="0" applyNumberFormat="1" applyFont="1" applyFill="1" applyBorder="1"/>
    <xf numFmtId="0" fontId="0" fillId="4" borderId="1" xfId="0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6" fontId="2" fillId="5" borderId="1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6" fontId="1" fillId="0" borderId="1" xfId="0" applyNumberFormat="1" applyFont="1" applyBorder="1"/>
    <xf numFmtId="166" fontId="0" fillId="4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B12" sqref="B12:B15"/>
    </sheetView>
  </sheetViews>
  <sheetFormatPr baseColWidth="10" defaultRowHeight="15" x14ac:dyDescent="0.25"/>
  <cols>
    <col min="1" max="1" width="36.42578125" customWidth="1"/>
    <col min="2" max="2" width="12.42578125" customWidth="1"/>
    <col min="3" max="3" width="15.28515625" customWidth="1"/>
    <col min="6" max="6" width="27.42578125" customWidth="1"/>
  </cols>
  <sheetData>
    <row r="1" spans="1:6" x14ac:dyDescent="0.25">
      <c r="B1" t="s">
        <v>0</v>
      </c>
    </row>
    <row r="3" spans="1:6" x14ac:dyDescent="0.25">
      <c r="A3" s="1"/>
      <c r="B3" s="2" t="s">
        <v>3</v>
      </c>
      <c r="C3" s="2" t="s">
        <v>4</v>
      </c>
    </row>
    <row r="4" spans="1:6" x14ac:dyDescent="0.25">
      <c r="A4" s="1" t="s">
        <v>1</v>
      </c>
      <c r="B4" s="3">
        <v>0.378</v>
      </c>
      <c r="C4" s="3">
        <v>0.496</v>
      </c>
    </row>
    <row r="5" spans="1:6" x14ac:dyDescent="0.25">
      <c r="A5" s="1" t="s">
        <v>2</v>
      </c>
      <c r="B5" s="3">
        <v>0.315</v>
      </c>
      <c r="C5" s="3">
        <v>0.58499999999999996</v>
      </c>
    </row>
    <row r="7" spans="1:6" x14ac:dyDescent="0.25">
      <c r="A7" s="1" t="s">
        <v>6</v>
      </c>
      <c r="B7" s="3">
        <v>0.39</v>
      </c>
    </row>
    <row r="8" spans="1:6" x14ac:dyDescent="0.25">
      <c r="A8" s="1" t="s">
        <v>5</v>
      </c>
      <c r="B8" s="3">
        <v>230</v>
      </c>
    </row>
    <row r="9" spans="1:6" x14ac:dyDescent="0.25">
      <c r="F9" t="s">
        <v>24</v>
      </c>
    </row>
    <row r="10" spans="1:6" x14ac:dyDescent="0.25">
      <c r="A10" s="1" t="s">
        <v>11</v>
      </c>
      <c r="B10" s="3">
        <v>0.16</v>
      </c>
      <c r="F10" t="s">
        <v>23</v>
      </c>
    </row>
    <row r="11" spans="1:6" x14ac:dyDescent="0.25">
      <c r="F11" t="s">
        <v>22</v>
      </c>
    </row>
    <row r="12" spans="1:6" x14ac:dyDescent="0.25">
      <c r="A12" s="1" t="s">
        <v>7</v>
      </c>
      <c r="B12" s="5">
        <f>1000*B4</f>
        <v>378</v>
      </c>
    </row>
    <row r="13" spans="1:6" x14ac:dyDescent="0.25">
      <c r="A13" s="1" t="s">
        <v>8</v>
      </c>
      <c r="B13" s="5">
        <f>1000*C4</f>
        <v>496</v>
      </c>
    </row>
    <row r="14" spans="1:6" x14ac:dyDescent="0.25">
      <c r="A14" s="1" t="s">
        <v>10</v>
      </c>
      <c r="B14" s="6">
        <f>B7*B12</f>
        <v>147.42000000000002</v>
      </c>
    </row>
    <row r="15" spans="1:6" x14ac:dyDescent="0.25">
      <c r="A15" s="1" t="s">
        <v>9</v>
      </c>
      <c r="B15" s="6">
        <f>B13*B10</f>
        <v>79.36</v>
      </c>
    </row>
    <row r="16" spans="1:6" x14ac:dyDescent="0.25">
      <c r="B16" s="7"/>
    </row>
    <row r="17" spans="1:6" x14ac:dyDescent="0.25">
      <c r="A17" s="1" t="s">
        <v>12</v>
      </c>
      <c r="B17" s="8">
        <f>B15+B14</f>
        <v>226.78000000000003</v>
      </c>
    </row>
    <row r="18" spans="1:6" x14ac:dyDescent="0.25">
      <c r="A18" s="1" t="s">
        <v>20</v>
      </c>
      <c r="B18" s="9">
        <f>B17-B8</f>
        <v>-3.2199999999999704</v>
      </c>
    </row>
    <row r="19" spans="1:6" x14ac:dyDescent="0.25">
      <c r="B19" s="7"/>
    </row>
    <row r="20" spans="1:6" x14ac:dyDescent="0.25">
      <c r="A20" s="10"/>
      <c r="B20" s="11"/>
      <c r="C20" s="10"/>
      <c r="D20" s="10"/>
      <c r="E20" s="10"/>
      <c r="F20" s="10"/>
    </row>
    <row r="21" spans="1:6" x14ac:dyDescent="0.25">
      <c r="A21" s="1" t="s">
        <v>13</v>
      </c>
      <c r="B21" s="3">
        <v>156.34</v>
      </c>
    </row>
    <row r="22" spans="1:6" x14ac:dyDescent="0.25">
      <c r="B22" s="7"/>
    </row>
    <row r="23" spans="1:6" x14ac:dyDescent="0.25">
      <c r="A23" s="1" t="s">
        <v>14</v>
      </c>
      <c r="B23" s="3">
        <v>0.16300000000000001</v>
      </c>
    </row>
    <row r="24" spans="1:6" x14ac:dyDescent="0.25">
      <c r="B24" s="7"/>
    </row>
    <row r="25" spans="1:6" x14ac:dyDescent="0.25">
      <c r="A25" s="1" t="s">
        <v>15</v>
      </c>
      <c r="B25" s="5">
        <f>1000*B5</f>
        <v>315</v>
      </c>
    </row>
    <row r="26" spans="1:6" x14ac:dyDescent="0.25">
      <c r="A26" s="1" t="s">
        <v>16</v>
      </c>
      <c r="B26" s="5">
        <f>1000*C5</f>
        <v>585</v>
      </c>
    </row>
    <row r="27" spans="1:6" x14ac:dyDescent="0.25">
      <c r="A27" s="1" t="s">
        <v>18</v>
      </c>
      <c r="B27" s="13">
        <f>B25*B7</f>
        <v>122.85000000000001</v>
      </c>
    </row>
    <row r="28" spans="1:6" x14ac:dyDescent="0.25">
      <c r="A28" s="1" t="s">
        <v>17</v>
      </c>
      <c r="B28" s="13">
        <f>B26*B23</f>
        <v>95.355000000000004</v>
      </c>
    </row>
    <row r="30" spans="1:6" x14ac:dyDescent="0.25">
      <c r="A30" s="1" t="s">
        <v>19</v>
      </c>
      <c r="B30" s="4">
        <f>B28+B27</f>
        <v>218.20500000000001</v>
      </c>
    </row>
    <row r="31" spans="1:6" x14ac:dyDescent="0.25">
      <c r="A31" s="1" t="s">
        <v>21</v>
      </c>
      <c r="B31" s="12">
        <f>B30-B21</f>
        <v>61.865000000000009</v>
      </c>
    </row>
  </sheetData>
  <dataValidations count="1">
    <dataValidation type="list" allowBlank="1" showInputMessage="1" showErrorMessage="1" sqref="B4">
      <formula1>HVC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Feuil2!$A$2:$C$2</xm:f>
          </x14:formula1>
          <xm:sqref>C4</xm:sqref>
        </x14:dataValidation>
        <x14:dataValidation type="list" allowBlank="1" showInputMessage="1" showErrorMessage="1">
          <x14:formula1>
            <xm:f>Feuil2!$A$3:$C$3</xm:f>
          </x14:formula1>
          <xm:sqref>B5</xm:sqref>
        </x14:dataValidation>
        <x14:dataValidation type="list" allowBlank="1" showInputMessage="1" showErrorMessage="1">
          <x14:formula1>
            <xm:f>Feuil2!$A$4:$C$4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8" sqref="B8"/>
    </sheetView>
  </sheetViews>
  <sheetFormatPr baseColWidth="10" defaultRowHeight="15" x14ac:dyDescent="0.25"/>
  <sheetData>
    <row r="1" spans="1:3" x14ac:dyDescent="0.25">
      <c r="A1">
        <v>0.33600000000000002</v>
      </c>
      <c r="B1">
        <v>0.378</v>
      </c>
      <c r="C1">
        <v>0.42</v>
      </c>
    </row>
    <row r="2" spans="1:3" x14ac:dyDescent="0.25">
      <c r="A2">
        <v>0.496</v>
      </c>
      <c r="B2">
        <v>0.55800000000000005</v>
      </c>
      <c r="C2">
        <v>0.62</v>
      </c>
    </row>
    <row r="3" spans="1:3" x14ac:dyDescent="0.25">
      <c r="A3">
        <v>0.28000000000000003</v>
      </c>
      <c r="B3">
        <v>0.315</v>
      </c>
      <c r="C3">
        <v>0.35</v>
      </c>
    </row>
    <row r="4" spans="1:3" x14ac:dyDescent="0.25">
      <c r="A4">
        <v>0.52</v>
      </c>
      <c r="B4">
        <v>0.58499999999999996</v>
      </c>
      <c r="C4">
        <v>0.65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HVC</vt:lpstr>
      <vt:lpstr>nom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Anthony</cp:lastModifiedBy>
  <dcterms:created xsi:type="dcterms:W3CDTF">2011-09-06T17:46:52Z</dcterms:created>
  <dcterms:modified xsi:type="dcterms:W3CDTF">2011-09-06T18:56:12Z</dcterms:modified>
</cp:coreProperties>
</file>